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лагерь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I176" i="1"/>
  <c r="I157" i="1"/>
  <c r="I138" i="1"/>
  <c r="I119" i="1"/>
  <c r="L195" i="1"/>
  <c r="L157" i="1"/>
  <c r="L119" i="1"/>
  <c r="L100" i="1"/>
  <c r="I100" i="1"/>
  <c r="L81" i="1"/>
  <c r="L43" i="1"/>
  <c r="L24" i="1"/>
  <c r="F195" i="1"/>
  <c r="H176" i="1"/>
  <c r="G176" i="1"/>
  <c r="J176" i="1"/>
  <c r="J195" i="1"/>
  <c r="G195" i="1"/>
  <c r="H157" i="1"/>
  <c r="G157" i="1"/>
  <c r="F157" i="1"/>
  <c r="J138" i="1"/>
  <c r="G138" i="1"/>
  <c r="F138" i="1"/>
  <c r="J119" i="1"/>
  <c r="H119" i="1"/>
  <c r="G119" i="1"/>
  <c r="H100" i="1"/>
  <c r="G100" i="1"/>
  <c r="F100" i="1"/>
  <c r="I81" i="1"/>
  <c r="J81" i="1"/>
  <c r="F81" i="1"/>
  <c r="I62" i="1"/>
  <c r="J62" i="1"/>
  <c r="H62" i="1"/>
  <c r="G62" i="1"/>
  <c r="L138" i="1"/>
  <c r="I43" i="1"/>
  <c r="G81" i="1"/>
  <c r="G24" i="1"/>
  <c r="J43" i="1"/>
  <c r="F62" i="1"/>
  <c r="H81" i="1"/>
  <c r="J100" i="1"/>
  <c r="F176" i="1"/>
  <c r="F24" i="1"/>
  <c r="H24" i="1"/>
  <c r="G43" i="1"/>
  <c r="L62" i="1"/>
  <c r="L176" i="1"/>
  <c r="H195" i="1"/>
  <c r="H43" i="1"/>
  <c r="F119" i="1"/>
  <c r="H138" i="1"/>
  <c r="J157" i="1"/>
  <c r="F43" i="1"/>
  <c r="J24" i="1"/>
  <c r="I24" i="1"/>
  <c r="L196" i="1" l="1"/>
  <c r="H196" i="1"/>
  <c r="I196" i="1"/>
  <c r="G196" i="1"/>
  <c r="J196" i="1"/>
  <c r="F196" i="1"/>
</calcChain>
</file>

<file path=xl/sharedStrings.xml><?xml version="1.0" encoding="utf-8"?>
<sst xmlns="http://schemas.openxmlformats.org/spreadsheetml/2006/main" count="276" uniqueCount="95">
  <si>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</si>
  <si>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</si>
  <si>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</si>
  <si>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</si>
  <si>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</si>
  <si>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</si>
  <si>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</si>
  <si>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</si>
  <si>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</si>
  <si>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</si>
  <si>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</si>
  <si>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</si>
  <si>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</si>
  <si>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</si>
  <si>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</si>
  <si>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</si>
  <si>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</si>
  <si>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</si>
  <si>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</si>
  <si>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</si>
  <si>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</si>
  <si>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</si>
  <si>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</si>
  <si>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</si>
  <si>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</si>
  <si>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</si>
  <si>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</si>
  <si>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</si>
  <si>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</si>
  <si>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</si>
  <si>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</si>
  <si>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</si>
  <si>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</si>
  <si>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</si>
  <si>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</si>
  <si>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</si>
  <si>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</si>
  <si>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</si>
  <si>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</si>
  <si>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№7</t>
  </si>
  <si>
    <t>Директор</t>
  </si>
  <si>
    <t>Кондратьева Вера Прокопьевна</t>
  </si>
  <si>
    <t>Хлеб "Ржаной"</t>
  </si>
  <si>
    <t>Огурец свежий</t>
  </si>
  <si>
    <t>Хлеб"Ржаной"</t>
  </si>
  <si>
    <t>Батон "Рябинушка"</t>
  </si>
  <si>
    <t>Батон  "Рябинушка"</t>
  </si>
  <si>
    <t>Фрукт</t>
  </si>
  <si>
    <t>Яблоко</t>
  </si>
  <si>
    <t>Запеканка из творога</t>
  </si>
  <si>
    <t>Чай с сахаром</t>
  </si>
  <si>
    <t>Суп из овощей</t>
  </si>
  <si>
    <t>Картофельное пюре</t>
  </si>
  <si>
    <t>Суп картофельный</t>
  </si>
  <si>
    <t>сладкое</t>
  </si>
  <si>
    <t>фрукт</t>
  </si>
  <si>
    <t>Сгущеное молоко</t>
  </si>
  <si>
    <t>Суп гороховый</t>
  </si>
  <si>
    <t>Какао с молоком</t>
  </si>
  <si>
    <t>Бигус</t>
  </si>
  <si>
    <t>Кисель " Витошка"</t>
  </si>
  <si>
    <t>Рассольник Ленинградский</t>
  </si>
  <si>
    <t>Кура отворная</t>
  </si>
  <si>
    <t>Макаронные изделия отворные</t>
  </si>
  <si>
    <t>Компот из ягод</t>
  </si>
  <si>
    <t>Суп кудрявый</t>
  </si>
  <si>
    <t>Птица в соусе томатном</t>
  </si>
  <si>
    <t>Рис отворной</t>
  </si>
  <si>
    <t>Напиток Шиповника</t>
  </si>
  <si>
    <t>Помидор свежий</t>
  </si>
  <si>
    <t>Суфле рыбное</t>
  </si>
  <si>
    <t>Свекольник</t>
  </si>
  <si>
    <t>Азу</t>
  </si>
  <si>
    <t>Макароные изделия отварные</t>
  </si>
  <si>
    <t>Суп картофельный с макаронными изделиями</t>
  </si>
  <si>
    <t>Жаркое по-домашнему</t>
  </si>
  <si>
    <t>яблоко</t>
  </si>
  <si>
    <t>Щи из свежей капусты</t>
  </si>
  <si>
    <t>Плов из мяса птицы</t>
  </si>
  <si>
    <t>Кисель Витошка</t>
  </si>
  <si>
    <t>Борщ с капустой с картофелем</t>
  </si>
  <si>
    <t>Котлета "Здоровье"</t>
  </si>
  <si>
    <t>Каша гречневая рассыпчатая</t>
  </si>
  <si>
    <t>Напиток "Витошка"</t>
  </si>
  <si>
    <t>Батон Рябинушка</t>
  </si>
  <si>
    <t>Суп крестьянский</t>
  </si>
  <si>
    <t>Плов из отварной птицы</t>
  </si>
  <si>
    <t>помидор свежий</t>
  </si>
  <si>
    <t>Апельсин</t>
  </si>
  <si>
    <t>Каша молочная пшенная жидкая</t>
  </si>
  <si>
    <t>Бутерброд с маслом</t>
  </si>
  <si>
    <t>Птица в соусе томатным</t>
  </si>
  <si>
    <t>Макаронные изделия отварные</t>
  </si>
  <si>
    <t>Напиток "Шиповника"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</si>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</sst>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2" activePane="bottomRight" state="frozen"/>
      <selection pane="topRight" activeCell="E1" sqref="E1"/>
      <selection pane="bottomLeft" activeCell="A6" sqref="A6"/>
      <selection pane="bottomRight" activeCell="E44" sqref="E4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150</v>
      </c>
      <c r="G6" s="40">
        <v>31</v>
      </c>
      <c r="H6" s="40">
        <v>9</v>
      </c>
      <c r="I6" s="40">
        <v>25</v>
      </c>
      <c r="J6" s="40">
        <v>310</v>
      </c>
      <c r="K6" s="41">
        <v>279</v>
      </c>
      <c r="L6" s="40"/>
    </row>
    <row r="7" spans="1:12" ht="15" x14ac:dyDescent="0.25">
      <c r="A7" s="23"/>
      <c r="B7" s="15"/>
      <c r="C7" s="11"/>
      <c r="D7" s="6"/>
      <c r="E7" s="42" t="s">
        <v>56</v>
      </c>
      <c r="F7" s="43">
        <v>40</v>
      </c>
      <c r="G7" s="43">
        <v>3</v>
      </c>
      <c r="H7" s="43">
        <v>4</v>
      </c>
      <c r="I7" s="43">
        <v>26.75</v>
      </c>
      <c r="J7" s="43">
        <v>160.1</v>
      </c>
      <c r="K7" s="44">
        <v>471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0.2</v>
      </c>
      <c r="H8" s="43">
        <v>0.1</v>
      </c>
      <c r="I8" s="43">
        <v>9</v>
      </c>
      <c r="J8" s="43">
        <v>38</v>
      </c>
      <c r="K8" s="44">
        <v>457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84</v>
      </c>
      <c r="F9" s="43">
        <v>30</v>
      </c>
      <c r="G9" s="43">
        <v>2.4</v>
      </c>
      <c r="H9" s="43">
        <v>0.54</v>
      </c>
      <c r="I9" s="43">
        <v>16</v>
      </c>
      <c r="J9" s="43">
        <v>80.099999999999994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420</v>
      </c>
      <c r="G13" s="19">
        <f t="shared" ref="G13:J13" si="0">SUM(G6:G12)</f>
        <v>36.6</v>
      </c>
      <c r="H13" s="19">
        <f t="shared" si="0"/>
        <v>13.64</v>
      </c>
      <c r="I13" s="19">
        <f t="shared" si="0"/>
        <v>76.75</v>
      </c>
      <c r="J13" s="19">
        <f t="shared" si="0"/>
        <v>588.20000000000005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87</v>
      </c>
      <c r="F14" s="43">
        <v>100</v>
      </c>
      <c r="G14" s="43">
        <v>3</v>
      </c>
      <c r="H14" s="43">
        <v>1</v>
      </c>
      <c r="I14" s="43">
        <v>2</v>
      </c>
      <c r="J14" s="43">
        <v>15</v>
      </c>
      <c r="K14" s="44">
        <v>148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85</v>
      </c>
      <c r="F15" s="43">
        <v>250</v>
      </c>
      <c r="G15" s="43">
        <v>2</v>
      </c>
      <c r="H15" s="43">
        <v>5</v>
      </c>
      <c r="I15" s="43">
        <v>11</v>
      </c>
      <c r="J15" s="43">
        <v>105</v>
      </c>
      <c r="K15" s="44">
        <v>119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86</v>
      </c>
      <c r="F16" s="43">
        <v>200</v>
      </c>
      <c r="G16" s="43">
        <v>20</v>
      </c>
      <c r="H16" s="43">
        <v>17</v>
      </c>
      <c r="I16" s="43">
        <v>25</v>
      </c>
      <c r="J16" s="43">
        <v>334</v>
      </c>
      <c r="K16" s="44">
        <v>375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55</v>
      </c>
      <c r="G19" s="43">
        <v>3</v>
      </c>
      <c r="H19" s="43">
        <v>1</v>
      </c>
      <c r="I19" s="43">
        <v>17</v>
      </c>
      <c r="J19" s="43">
        <v>88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54</v>
      </c>
      <c r="G20" s="43">
        <v>3</v>
      </c>
      <c r="H20" s="43">
        <v>1</v>
      </c>
      <c r="I20" s="43">
        <v>14</v>
      </c>
      <c r="J20" s="43">
        <v>70</v>
      </c>
      <c r="K20" s="44"/>
      <c r="L20" s="43"/>
    </row>
    <row r="21" spans="1:12" ht="15" x14ac:dyDescent="0.25">
      <c r="A21" s="23"/>
      <c r="B21" s="15"/>
      <c r="C21" s="11"/>
      <c r="D21" s="6" t="s">
        <v>54</v>
      </c>
      <c r="E21" s="42" t="s">
        <v>64</v>
      </c>
      <c r="F21" s="43">
        <v>200</v>
      </c>
      <c r="G21" s="43">
        <v>0.2</v>
      </c>
      <c r="H21" s="43">
        <v>0.1</v>
      </c>
      <c r="I21" s="43">
        <v>10.7</v>
      </c>
      <c r="J21" s="43">
        <v>80</v>
      </c>
      <c r="K21" s="44">
        <v>491</v>
      </c>
      <c r="L21" s="43"/>
    </row>
    <row r="22" spans="1:12" ht="15" x14ac:dyDescent="0.25">
      <c r="A22" s="23"/>
      <c r="B22" s="15"/>
      <c r="C22" s="11"/>
      <c r="D22" s="6"/>
      <c r="E22" s="42" t="s">
        <v>88</v>
      </c>
      <c r="F22" s="43">
        <v>190</v>
      </c>
      <c r="G22" s="43">
        <v>0.6</v>
      </c>
      <c r="H22" s="43">
        <v>0.6</v>
      </c>
      <c r="I22" s="43">
        <v>14</v>
      </c>
      <c r="J22" s="43">
        <v>85</v>
      </c>
      <c r="K22" s="44">
        <v>82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1049</v>
      </c>
      <c r="G23" s="19">
        <f t="shared" ref="G23:J23" si="2">SUM(G14:G22)</f>
        <v>31.8</v>
      </c>
      <c r="H23" s="19">
        <f t="shared" si="2"/>
        <v>25.700000000000003</v>
      </c>
      <c r="I23" s="19">
        <f t="shared" si="2"/>
        <v>93.7</v>
      </c>
      <c r="J23" s="19">
        <f t="shared" si="2"/>
        <v>777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1469</v>
      </c>
      <c r="G24" s="32">
        <f t="shared" ref="G24:J24" si="4">G13+G23</f>
        <v>68.400000000000006</v>
      </c>
      <c r="H24" s="32">
        <f t="shared" si="4"/>
        <v>39.340000000000003</v>
      </c>
      <c r="I24" s="32">
        <f t="shared" si="4"/>
        <v>170.45</v>
      </c>
      <c r="J24" s="32">
        <f t="shared" si="4"/>
        <v>1365.2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205</v>
      </c>
      <c r="G25" s="40">
        <v>6</v>
      </c>
      <c r="H25" s="40">
        <v>6.8</v>
      </c>
      <c r="I25" s="40">
        <v>28.6</v>
      </c>
      <c r="J25" s="40">
        <v>200</v>
      </c>
      <c r="K25" s="41">
        <v>233</v>
      </c>
      <c r="L25" s="40"/>
    </row>
    <row r="26" spans="1:12" ht="15" x14ac:dyDescent="0.25">
      <c r="A26" s="14"/>
      <c r="B26" s="15"/>
      <c r="C26" s="11"/>
      <c r="D26" s="6"/>
      <c r="E26" s="42" t="s">
        <v>90</v>
      </c>
      <c r="F26" s="43">
        <v>40</v>
      </c>
      <c r="G26" s="43">
        <v>2</v>
      </c>
      <c r="H26" s="43">
        <v>11</v>
      </c>
      <c r="I26" s="43">
        <v>10</v>
      </c>
      <c r="J26" s="43">
        <v>146</v>
      </c>
      <c r="K26" s="44">
        <v>69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3.2</v>
      </c>
      <c r="H27" s="43">
        <v>3</v>
      </c>
      <c r="I27" s="43">
        <v>14</v>
      </c>
      <c r="J27" s="43">
        <v>95</v>
      </c>
      <c r="K27" s="44">
        <v>462</v>
      </c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94</v>
      </c>
      <c r="F29" s="43">
        <v>150</v>
      </c>
      <c r="G29" s="43">
        <v>0.6</v>
      </c>
      <c r="H29" s="43">
        <v>0.6</v>
      </c>
      <c r="I29" s="43">
        <v>0.6</v>
      </c>
      <c r="J29" s="43">
        <v>77</v>
      </c>
      <c r="K29" s="44">
        <v>82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595</v>
      </c>
      <c r="G32" s="19">
        <f t="shared" ref="G32" si="6">SUM(G25:G31)</f>
        <v>11.799999999999999</v>
      </c>
      <c r="H32" s="19">
        <f t="shared" ref="H32" si="7">SUM(H25:H31)</f>
        <v>21.400000000000002</v>
      </c>
      <c r="I32" s="19">
        <f t="shared" ref="I32" si="8">SUM(I25:I31)</f>
        <v>53.2</v>
      </c>
      <c r="J32" s="19">
        <f t="shared" ref="J32:L32" si="9">SUM(J25:J31)</f>
        <v>518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100</v>
      </c>
      <c r="G33" s="43">
        <v>0.35</v>
      </c>
      <c r="H33" s="43">
        <v>0.5</v>
      </c>
      <c r="I33" s="43">
        <v>0.1</v>
      </c>
      <c r="J33" s="43">
        <v>11</v>
      </c>
      <c r="K33" s="44">
        <v>148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1.7250000000000001</v>
      </c>
      <c r="H34" s="43">
        <v>4.45</v>
      </c>
      <c r="I34" s="43">
        <v>4.5</v>
      </c>
      <c r="J34" s="43">
        <v>65</v>
      </c>
      <c r="K34" s="44">
        <v>114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91</v>
      </c>
      <c r="F35" s="43">
        <v>90</v>
      </c>
      <c r="G35" s="43">
        <v>14</v>
      </c>
      <c r="H35" s="43">
        <v>13</v>
      </c>
      <c r="I35" s="43">
        <v>1.5</v>
      </c>
      <c r="J35" s="43">
        <v>210</v>
      </c>
      <c r="K35" s="44">
        <v>367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92</v>
      </c>
      <c r="F36" s="43">
        <v>150</v>
      </c>
      <c r="G36" s="43">
        <v>6</v>
      </c>
      <c r="H36" s="43">
        <v>1</v>
      </c>
      <c r="I36" s="43">
        <v>30</v>
      </c>
      <c r="J36" s="43">
        <v>191</v>
      </c>
      <c r="K36" s="44">
        <v>256</v>
      </c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40</v>
      </c>
      <c r="G38" s="43">
        <v>2.4</v>
      </c>
      <c r="H38" s="43">
        <v>0.54</v>
      </c>
      <c r="I38" s="43">
        <v>15.99</v>
      </c>
      <c r="J38" s="43">
        <v>80.099999999999994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2.1</v>
      </c>
      <c r="H39" s="43">
        <v>0.54</v>
      </c>
      <c r="I39" s="43">
        <v>13.89</v>
      </c>
      <c r="J39" s="43">
        <v>64.8</v>
      </c>
      <c r="K39" s="44"/>
      <c r="L39" s="43"/>
    </row>
    <row r="40" spans="1:12" ht="15" x14ac:dyDescent="0.25">
      <c r="A40" s="14"/>
      <c r="B40" s="15"/>
      <c r="C40" s="11"/>
      <c r="D40" s="6"/>
      <c r="E40" s="42" t="s">
        <v>48</v>
      </c>
      <c r="F40" s="43">
        <v>180</v>
      </c>
      <c r="G40" s="43">
        <v>1</v>
      </c>
      <c r="H40" s="43">
        <v>1</v>
      </c>
      <c r="I40" s="43">
        <v>15</v>
      </c>
      <c r="J40" s="43">
        <v>78</v>
      </c>
      <c r="K40" s="44">
        <v>82</v>
      </c>
      <c r="L40" s="43"/>
    </row>
    <row r="41" spans="1:12" ht="15" x14ac:dyDescent="0.25">
      <c r="A41" s="14"/>
      <c r="B41" s="15"/>
      <c r="C41" s="11"/>
      <c r="D41" s="6" t="s">
        <v>54</v>
      </c>
      <c r="E41" s="42" t="s">
        <v>93</v>
      </c>
      <c r="F41" s="43">
        <v>200</v>
      </c>
      <c r="G41" s="43">
        <v>1</v>
      </c>
      <c r="H41" s="43">
        <v>0.3</v>
      </c>
      <c r="I41" s="43">
        <v>18</v>
      </c>
      <c r="J41" s="43">
        <v>78</v>
      </c>
      <c r="K41" s="44">
        <v>496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1050</v>
      </c>
      <c r="G42" s="19">
        <f t="shared" ref="G42" si="10">SUM(G33:G41)</f>
        <v>28.574999999999999</v>
      </c>
      <c r="H42" s="19">
        <f t="shared" ref="H42" si="11">SUM(H33:H41)</f>
        <v>21.33</v>
      </c>
      <c r="I42" s="19">
        <f t="shared" ref="I42" si="12">SUM(I33:I41)</f>
        <v>98.98</v>
      </c>
      <c r="J42" s="19">
        <f t="shared" ref="J42:L42" si="13">SUM(J33:J41)</f>
        <v>777.9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1645</v>
      </c>
      <c r="G43" s="32">
        <f t="shared" ref="G43" si="14">G32+G42</f>
        <v>40.375</v>
      </c>
      <c r="H43" s="32">
        <f t="shared" ref="H43" si="15">H32+H42</f>
        <v>42.730000000000004</v>
      </c>
      <c r="I43" s="32">
        <f t="shared" ref="I43" si="16">I32+I42</f>
        <v>152.18</v>
      </c>
      <c r="J43" s="32">
        <f t="shared" ref="J43:L43" si="17">J32+J42</f>
        <v>1295.9000000000001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250</v>
      </c>
      <c r="G53" s="43">
        <v>2.4300000000000002</v>
      </c>
      <c r="H53" s="43">
        <v>2.6</v>
      </c>
      <c r="I53" s="43">
        <v>16.25</v>
      </c>
      <c r="J53" s="43">
        <v>120</v>
      </c>
      <c r="K53" s="44">
        <v>113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180</v>
      </c>
      <c r="G54" s="43">
        <v>15.75</v>
      </c>
      <c r="H54" s="43">
        <v>14.25</v>
      </c>
      <c r="I54" s="43">
        <v>3</v>
      </c>
      <c r="J54" s="43">
        <v>343</v>
      </c>
      <c r="K54" s="44">
        <v>329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40</v>
      </c>
      <c r="G57" s="43">
        <v>2.4</v>
      </c>
      <c r="H57" s="43">
        <v>0.54</v>
      </c>
      <c r="I57" s="43">
        <v>15.99</v>
      </c>
      <c r="J57" s="43">
        <v>80.099999999999994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40</v>
      </c>
      <c r="G58" s="43">
        <v>2.1</v>
      </c>
      <c r="H58" s="43">
        <v>0.33</v>
      </c>
      <c r="I58" s="43">
        <v>13.89</v>
      </c>
      <c r="J58" s="43">
        <v>64.8</v>
      </c>
      <c r="K58" s="44"/>
      <c r="L58" s="43"/>
    </row>
    <row r="59" spans="1:12" ht="15" x14ac:dyDescent="0.25">
      <c r="A59" s="23"/>
      <c r="B59" s="15"/>
      <c r="C59" s="11"/>
      <c r="D59" s="6" t="s">
        <v>54</v>
      </c>
      <c r="E59" s="42" t="s">
        <v>60</v>
      </c>
      <c r="F59" s="43">
        <v>200</v>
      </c>
      <c r="G59" s="43">
        <v>0</v>
      </c>
      <c r="H59" s="43">
        <v>0</v>
      </c>
      <c r="I59" s="43">
        <v>24</v>
      </c>
      <c r="J59" s="43">
        <v>102</v>
      </c>
      <c r="K59" s="44">
        <v>504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22.68</v>
      </c>
      <c r="H61" s="19">
        <f t="shared" ref="H61" si="23">SUM(H52:H60)</f>
        <v>17.72</v>
      </c>
      <c r="I61" s="19">
        <f t="shared" ref="I61" si="24">SUM(I52:I60)</f>
        <v>73.13</v>
      </c>
      <c r="J61" s="19">
        <f t="shared" ref="J61:L61" si="25">SUM(J52:J60)</f>
        <v>709.9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710</v>
      </c>
      <c r="G62" s="32">
        <f t="shared" ref="G62" si="26">G51+G61</f>
        <v>22.68</v>
      </c>
      <c r="H62" s="32">
        <f t="shared" ref="H62" si="27">H51+H61</f>
        <v>17.72</v>
      </c>
      <c r="I62" s="32">
        <f t="shared" ref="I62" si="28">I51+I61</f>
        <v>73.13</v>
      </c>
      <c r="J62" s="32">
        <f t="shared" ref="J62:L62" si="29">J51+J61</f>
        <v>709.9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250</v>
      </c>
      <c r="G72" s="43">
        <v>1.1299999999999999</v>
      </c>
      <c r="H72" s="43">
        <v>5.0999999999999996</v>
      </c>
      <c r="I72" s="43">
        <v>13.25</v>
      </c>
      <c r="J72" s="43">
        <v>111.65</v>
      </c>
      <c r="K72" s="44">
        <v>100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90</v>
      </c>
      <c r="G73" s="43">
        <v>17</v>
      </c>
      <c r="H73" s="43">
        <v>12</v>
      </c>
      <c r="I73" s="43">
        <v>0</v>
      </c>
      <c r="J73" s="43">
        <v>190</v>
      </c>
      <c r="K73" s="44">
        <v>366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63</v>
      </c>
      <c r="F74" s="43">
        <v>150</v>
      </c>
      <c r="G74" s="43">
        <v>5.55</v>
      </c>
      <c r="H74" s="43">
        <v>0.45</v>
      </c>
      <c r="I74" s="43">
        <v>29.56</v>
      </c>
      <c r="J74" s="43">
        <v>190.35</v>
      </c>
      <c r="K74" s="44">
        <v>256</v>
      </c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2.4</v>
      </c>
      <c r="H76" s="43">
        <v>0.54</v>
      </c>
      <c r="I76" s="43">
        <v>15.99</v>
      </c>
      <c r="J76" s="43">
        <v>80.099999999999994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40</v>
      </c>
      <c r="G77" s="43">
        <v>2.1</v>
      </c>
      <c r="H77" s="43">
        <v>0.33</v>
      </c>
      <c r="I77" s="43">
        <v>13.89</v>
      </c>
      <c r="J77" s="43">
        <v>64.8</v>
      </c>
      <c r="K77" s="44"/>
      <c r="L77" s="43"/>
    </row>
    <row r="78" spans="1:12" ht="15" x14ac:dyDescent="0.25">
      <c r="A78" s="23"/>
      <c r="B78" s="15"/>
      <c r="C78" s="11"/>
      <c r="D78" s="6" t="s">
        <v>54</v>
      </c>
      <c r="E78" s="42" t="s">
        <v>64</v>
      </c>
      <c r="F78" s="43">
        <v>200</v>
      </c>
      <c r="G78" s="43">
        <v>0.2</v>
      </c>
      <c r="H78" s="43">
        <v>0.1</v>
      </c>
      <c r="I78" s="43">
        <v>10.7</v>
      </c>
      <c r="J78" s="43">
        <v>62</v>
      </c>
      <c r="K78" s="44">
        <v>491</v>
      </c>
      <c r="L78" s="43"/>
    </row>
    <row r="79" spans="1:12" ht="15" x14ac:dyDescent="0.25">
      <c r="A79" s="23"/>
      <c r="B79" s="15"/>
      <c r="C79" s="11"/>
      <c r="D79" s="6" t="s">
        <v>47</v>
      </c>
      <c r="E79" s="42" t="s">
        <v>48</v>
      </c>
      <c r="F79" s="43">
        <v>150</v>
      </c>
      <c r="G79" s="43">
        <v>0.6</v>
      </c>
      <c r="H79" s="43">
        <v>0.6</v>
      </c>
      <c r="I79" s="43">
        <v>14.7</v>
      </c>
      <c r="J79" s="43">
        <v>66</v>
      </c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920</v>
      </c>
      <c r="G80" s="19">
        <f t="shared" ref="G80" si="34">SUM(G71:G79)</f>
        <v>28.98</v>
      </c>
      <c r="H80" s="19">
        <f t="shared" ref="H80" si="35">SUM(H71:H79)</f>
        <v>19.12</v>
      </c>
      <c r="I80" s="19">
        <f t="shared" ref="I80" si="36">SUM(I71:I79)</f>
        <v>98.09</v>
      </c>
      <c r="J80" s="19">
        <f t="shared" ref="J80:L80" si="37">SUM(J71:J79)</f>
        <v>764.9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920</v>
      </c>
      <c r="G81" s="32">
        <f t="shared" ref="G81" si="38">G70+G80</f>
        <v>28.98</v>
      </c>
      <c r="H81" s="32">
        <f t="shared" ref="H81" si="39">H70+H80</f>
        <v>19.12</v>
      </c>
      <c r="I81" s="32">
        <f t="shared" ref="I81" si="40">I70+I80</f>
        <v>98.09</v>
      </c>
      <c r="J81" s="32">
        <f t="shared" ref="J81:L81" si="41">J70+J80</f>
        <v>764.9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100</v>
      </c>
      <c r="G90" s="43">
        <v>0.35</v>
      </c>
      <c r="H90" s="43">
        <v>0.05</v>
      </c>
      <c r="I90" s="43">
        <v>0.96</v>
      </c>
      <c r="J90" s="43">
        <v>5.5</v>
      </c>
      <c r="K90" s="44">
        <v>148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>
        <v>250</v>
      </c>
      <c r="G91" s="43">
        <v>7.2</v>
      </c>
      <c r="H91" s="43">
        <v>6.6</v>
      </c>
      <c r="I91" s="43">
        <v>18.5</v>
      </c>
      <c r="J91" s="43">
        <v>168</v>
      </c>
      <c r="K91" s="44">
        <v>118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66</v>
      </c>
      <c r="F92" s="43">
        <v>90</v>
      </c>
      <c r="G92" s="43">
        <v>14</v>
      </c>
      <c r="H92" s="43">
        <v>13</v>
      </c>
      <c r="I92" s="43">
        <v>1</v>
      </c>
      <c r="J92" s="43">
        <v>210</v>
      </c>
      <c r="K92" s="44">
        <v>367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67</v>
      </c>
      <c r="F93" s="43">
        <v>150</v>
      </c>
      <c r="G93" s="43">
        <v>5.0199999999999996</v>
      </c>
      <c r="H93" s="43">
        <v>7.24</v>
      </c>
      <c r="I93" s="43">
        <v>51.8</v>
      </c>
      <c r="J93" s="43">
        <v>292.39999999999998</v>
      </c>
      <c r="K93" s="44">
        <v>385</v>
      </c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40</v>
      </c>
      <c r="G95" s="43">
        <v>2.4</v>
      </c>
      <c r="H95" s="43">
        <v>0.54</v>
      </c>
      <c r="I95" s="43">
        <v>15.99</v>
      </c>
      <c r="J95" s="43">
        <v>80.099999999999994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40</v>
      </c>
      <c r="G96" s="43">
        <v>2.1</v>
      </c>
      <c r="H96" s="43">
        <v>0.33</v>
      </c>
      <c r="I96" s="43">
        <v>13.89</v>
      </c>
      <c r="J96" s="43">
        <v>64.8</v>
      </c>
      <c r="K96" s="44"/>
      <c r="L96" s="43"/>
    </row>
    <row r="97" spans="1:12" ht="15" x14ac:dyDescent="0.25">
      <c r="A97" s="23"/>
      <c r="B97" s="15"/>
      <c r="C97" s="11"/>
      <c r="D97" s="6" t="s">
        <v>54</v>
      </c>
      <c r="E97" s="42" t="s">
        <v>68</v>
      </c>
      <c r="F97" s="43">
        <v>200</v>
      </c>
      <c r="G97" s="43">
        <v>7</v>
      </c>
      <c r="H97" s="43">
        <v>0.3</v>
      </c>
      <c r="I97" s="43">
        <v>18.3</v>
      </c>
      <c r="J97" s="43">
        <v>78</v>
      </c>
      <c r="K97" s="44">
        <v>496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38.07</v>
      </c>
      <c r="H99" s="19">
        <f t="shared" ref="H99" si="47">SUM(H90:H98)</f>
        <v>28.06</v>
      </c>
      <c r="I99" s="19">
        <f t="shared" ref="I99" si="48">SUM(I90:I98)</f>
        <v>120.43999999999998</v>
      </c>
      <c r="J99" s="19">
        <f t="shared" ref="J99:L99" si="49">SUM(J90:J98)</f>
        <v>898.8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870</v>
      </c>
      <c r="G100" s="32">
        <f t="shared" ref="G100" si="50">G89+G99</f>
        <v>38.07</v>
      </c>
      <c r="H100" s="32">
        <f t="shared" ref="H100" si="51">H89+H99</f>
        <v>28.06</v>
      </c>
      <c r="I100" s="32">
        <f t="shared" ref="I100" si="52">I89+I99</f>
        <v>120.43999999999998</v>
      </c>
      <c r="J100" s="32">
        <f t="shared" ref="J100:L100" si="53">J89+J99</f>
        <v>898.8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51</v>
      </c>
      <c r="F110" s="43">
        <v>250</v>
      </c>
      <c r="G110" s="43">
        <v>0.13</v>
      </c>
      <c r="H110" s="43">
        <v>4.5</v>
      </c>
      <c r="I110" s="43">
        <v>8.9499999999999993</v>
      </c>
      <c r="J110" s="43">
        <v>118</v>
      </c>
      <c r="K110" s="44">
        <v>117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3">
        <v>10</v>
      </c>
      <c r="H111" s="43">
        <v>5</v>
      </c>
      <c r="I111" s="43">
        <v>2</v>
      </c>
      <c r="J111" s="43">
        <v>149</v>
      </c>
      <c r="K111" s="44">
        <v>303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3.15</v>
      </c>
      <c r="H112" s="43">
        <v>6</v>
      </c>
      <c r="I112" s="43">
        <v>9.15</v>
      </c>
      <c r="J112" s="43">
        <v>130</v>
      </c>
      <c r="K112" s="44">
        <v>377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2.4</v>
      </c>
      <c r="H114" s="43">
        <v>0.54</v>
      </c>
      <c r="I114" s="43">
        <v>15.99</v>
      </c>
      <c r="J114" s="43">
        <v>80.099999999999994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40</v>
      </c>
      <c r="G115" s="43">
        <v>2.1</v>
      </c>
      <c r="H115" s="43">
        <v>0.33</v>
      </c>
      <c r="I115" s="43">
        <v>13.89</v>
      </c>
      <c r="J115" s="43">
        <v>64.8</v>
      </c>
      <c r="K115" s="44"/>
      <c r="L115" s="43"/>
    </row>
    <row r="116" spans="1:12" ht="15" x14ac:dyDescent="0.25">
      <c r="A116" s="23"/>
      <c r="B116" s="15"/>
      <c r="C116" s="11"/>
      <c r="D116" s="6" t="s">
        <v>55</v>
      </c>
      <c r="E116" s="42" t="s">
        <v>48</v>
      </c>
      <c r="F116" s="43">
        <v>180</v>
      </c>
      <c r="G116" s="43">
        <v>0.6</v>
      </c>
      <c r="H116" s="43">
        <v>0.6</v>
      </c>
      <c r="I116" s="43">
        <v>14.7</v>
      </c>
      <c r="J116" s="43">
        <v>85</v>
      </c>
      <c r="K116" s="44">
        <v>82</v>
      </c>
      <c r="L116" s="43"/>
    </row>
    <row r="117" spans="1:12" ht="15" x14ac:dyDescent="0.25">
      <c r="A117" s="23"/>
      <c r="B117" s="15"/>
      <c r="C117" s="11"/>
      <c r="D117" s="6" t="s">
        <v>54</v>
      </c>
      <c r="E117" s="42" t="s">
        <v>68</v>
      </c>
      <c r="F117" s="43">
        <v>200</v>
      </c>
      <c r="G117" s="43">
        <v>0.7</v>
      </c>
      <c r="H117" s="43">
        <v>0.3</v>
      </c>
      <c r="I117" s="43">
        <v>18.3</v>
      </c>
      <c r="J117" s="43">
        <v>78</v>
      </c>
      <c r="K117" s="44">
        <v>496</v>
      </c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950</v>
      </c>
      <c r="G118" s="19">
        <f t="shared" ref="G118:J118" si="56">SUM(G109:G117)</f>
        <v>19.080000000000002</v>
      </c>
      <c r="H118" s="19">
        <f t="shared" si="56"/>
        <v>17.27</v>
      </c>
      <c r="I118" s="19">
        <f t="shared" si="56"/>
        <v>82.98</v>
      </c>
      <c r="J118" s="19">
        <f t="shared" si="56"/>
        <v>704.9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950</v>
      </c>
      <c r="G119" s="32">
        <f t="shared" ref="G119" si="58">G108+G118</f>
        <v>19.080000000000002</v>
      </c>
      <c r="H119" s="32">
        <f t="shared" ref="H119" si="59">H108+H118</f>
        <v>17.27</v>
      </c>
      <c r="I119" s="32">
        <f t="shared" ref="I119" si="60">I108+I118</f>
        <v>82.98</v>
      </c>
      <c r="J119" s="32">
        <f t="shared" ref="J119:L119" si="61">J108+J118</f>
        <v>704.9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100</v>
      </c>
      <c r="G128" s="43">
        <v>0.35</v>
      </c>
      <c r="H128" s="43">
        <v>0.05</v>
      </c>
      <c r="I128" s="43">
        <v>0.96</v>
      </c>
      <c r="J128" s="43">
        <v>11</v>
      </c>
      <c r="K128" s="44">
        <v>148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71</v>
      </c>
      <c r="F129" s="43">
        <v>250</v>
      </c>
      <c r="G129" s="43">
        <v>2.0499999999999998</v>
      </c>
      <c r="H129" s="43">
        <v>4.758</v>
      </c>
      <c r="I129" s="43">
        <v>49.4</v>
      </c>
      <c r="J129" s="43">
        <v>102</v>
      </c>
      <c r="K129" s="44">
        <v>98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72</v>
      </c>
      <c r="F130" s="43">
        <v>105</v>
      </c>
      <c r="G130" s="43">
        <v>12.6</v>
      </c>
      <c r="H130" s="43">
        <v>12</v>
      </c>
      <c r="I130" s="43">
        <v>2.4</v>
      </c>
      <c r="J130" s="43">
        <v>180</v>
      </c>
      <c r="K130" s="44">
        <v>325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73</v>
      </c>
      <c r="F131" s="43">
        <v>150</v>
      </c>
      <c r="G131" s="43">
        <v>5.0199999999999996</v>
      </c>
      <c r="H131" s="43">
        <v>7.24</v>
      </c>
      <c r="I131" s="43">
        <v>51.8</v>
      </c>
      <c r="J131" s="43">
        <v>191</v>
      </c>
      <c r="K131" s="44">
        <v>256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2.4</v>
      </c>
      <c r="H133" s="43">
        <v>0.54</v>
      </c>
      <c r="I133" s="43">
        <v>15.99</v>
      </c>
      <c r="J133" s="43">
        <v>80.099999999999994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40</v>
      </c>
      <c r="G134" s="43">
        <v>2.1</v>
      </c>
      <c r="H134" s="43">
        <v>0.33</v>
      </c>
      <c r="I134" s="43">
        <v>13.89</v>
      </c>
      <c r="J134" s="43">
        <v>64.8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 t="s">
        <v>54</v>
      </c>
      <c r="E136" s="42" t="s">
        <v>64</v>
      </c>
      <c r="F136" s="43">
        <v>200</v>
      </c>
      <c r="G136" s="43">
        <v>0.2</v>
      </c>
      <c r="H136" s="43">
        <v>0.1</v>
      </c>
      <c r="I136" s="43">
        <v>10.7</v>
      </c>
      <c r="J136" s="43">
        <v>75</v>
      </c>
      <c r="K136" s="44">
        <v>491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24.72</v>
      </c>
      <c r="H137" s="19">
        <f t="shared" si="64"/>
        <v>25.018000000000001</v>
      </c>
      <c r="I137" s="19">
        <f t="shared" si="64"/>
        <v>145.13999999999999</v>
      </c>
      <c r="J137" s="19">
        <f t="shared" si="64"/>
        <v>703.9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885</v>
      </c>
      <c r="G138" s="32">
        <f t="shared" ref="G138" si="66">G127+G137</f>
        <v>24.72</v>
      </c>
      <c r="H138" s="32">
        <f t="shared" ref="H138" si="67">H127+H137</f>
        <v>25.018000000000001</v>
      </c>
      <c r="I138" s="32">
        <f t="shared" ref="I138" si="68">I127+I137</f>
        <v>145.13999999999999</v>
      </c>
      <c r="J138" s="32">
        <f t="shared" ref="J138:L138" si="69">J127+J137</f>
        <v>703.9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100</v>
      </c>
      <c r="G147" s="43">
        <v>0.35</v>
      </c>
      <c r="H147" s="43">
        <v>0.05</v>
      </c>
      <c r="I147" s="43">
        <v>0.96</v>
      </c>
      <c r="J147" s="43">
        <v>11</v>
      </c>
      <c r="K147" s="44">
        <v>148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2.5</v>
      </c>
      <c r="H148" s="43">
        <v>2.5</v>
      </c>
      <c r="I148" s="43">
        <v>16.45</v>
      </c>
      <c r="J148" s="43">
        <v>110</v>
      </c>
      <c r="K148" s="44">
        <v>130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75</v>
      </c>
      <c r="F149" s="43">
        <v>230</v>
      </c>
      <c r="G149" s="43">
        <v>20</v>
      </c>
      <c r="H149" s="43">
        <v>16</v>
      </c>
      <c r="I149" s="43">
        <v>24</v>
      </c>
      <c r="J149" s="43">
        <v>323</v>
      </c>
      <c r="K149" s="44">
        <v>328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40</v>
      </c>
      <c r="G152" s="43">
        <v>2.4</v>
      </c>
      <c r="H152" s="43">
        <v>0.54</v>
      </c>
      <c r="I152" s="43">
        <v>15.99</v>
      </c>
      <c r="J152" s="43">
        <v>80.099999999999994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40</v>
      </c>
      <c r="G153" s="43">
        <v>2.1</v>
      </c>
      <c r="H153" s="43">
        <v>0.33</v>
      </c>
      <c r="I153" s="43">
        <v>13.89</v>
      </c>
      <c r="J153" s="43">
        <v>64.8</v>
      </c>
      <c r="K153" s="44"/>
      <c r="L153" s="43"/>
    </row>
    <row r="154" spans="1:12" ht="15" x14ac:dyDescent="0.25">
      <c r="A154" s="23"/>
      <c r="B154" s="15"/>
      <c r="C154" s="11"/>
      <c r="D154" s="6" t="s">
        <v>54</v>
      </c>
      <c r="E154" s="42" t="s">
        <v>50</v>
      </c>
      <c r="F154" s="43">
        <v>200</v>
      </c>
      <c r="G154" s="43">
        <v>0.2</v>
      </c>
      <c r="H154" s="43">
        <v>0.1</v>
      </c>
      <c r="I154" s="43">
        <v>9.3000000000000007</v>
      </c>
      <c r="J154" s="43">
        <v>40</v>
      </c>
      <c r="K154" s="44">
        <v>457</v>
      </c>
      <c r="L154" s="43"/>
    </row>
    <row r="155" spans="1:12" ht="15" x14ac:dyDescent="0.25">
      <c r="A155" s="23"/>
      <c r="B155" s="15"/>
      <c r="C155" s="11"/>
      <c r="D155" s="6" t="s">
        <v>55</v>
      </c>
      <c r="E155" s="42" t="s">
        <v>76</v>
      </c>
      <c r="F155" s="43">
        <v>150</v>
      </c>
      <c r="G155" s="43">
        <v>0.6</v>
      </c>
      <c r="H155" s="43">
        <v>0.6</v>
      </c>
      <c r="I155" s="43">
        <v>14.7</v>
      </c>
      <c r="J155" s="43">
        <v>75</v>
      </c>
      <c r="K155" s="44">
        <v>82</v>
      </c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1010</v>
      </c>
      <c r="G156" s="19">
        <f t="shared" ref="G156:J156" si="72">SUM(G147:G155)</f>
        <v>28.150000000000002</v>
      </c>
      <c r="H156" s="19">
        <f t="shared" si="72"/>
        <v>20.12</v>
      </c>
      <c r="I156" s="19">
        <f t="shared" si="72"/>
        <v>95.289999999999992</v>
      </c>
      <c r="J156" s="19">
        <f t="shared" si="72"/>
        <v>703.9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1010</v>
      </c>
      <c r="G157" s="32">
        <f t="shared" ref="G157" si="74">G146+G156</f>
        <v>28.150000000000002</v>
      </c>
      <c r="H157" s="32">
        <f t="shared" ref="H157" si="75">H146+H156</f>
        <v>20.12</v>
      </c>
      <c r="I157" s="32">
        <f t="shared" ref="I157" si="76">I146+I156</f>
        <v>95.289999999999992</v>
      </c>
      <c r="J157" s="32">
        <f t="shared" ref="J157:L157" si="77">J146+J156</f>
        <v>703.9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77</v>
      </c>
      <c r="F167" s="43">
        <v>250</v>
      </c>
      <c r="G167" s="43">
        <v>1.6</v>
      </c>
      <c r="H167" s="43">
        <v>4.5</v>
      </c>
      <c r="I167" s="43">
        <v>5.8</v>
      </c>
      <c r="J167" s="43">
        <v>90</v>
      </c>
      <c r="K167" s="44">
        <v>104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78</v>
      </c>
      <c r="F168" s="43">
        <v>200</v>
      </c>
      <c r="G168" s="43">
        <v>20</v>
      </c>
      <c r="H168" s="43">
        <v>17</v>
      </c>
      <c r="I168" s="43">
        <v>25</v>
      </c>
      <c r="J168" s="43">
        <v>333</v>
      </c>
      <c r="K168" s="44">
        <v>375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2.4</v>
      </c>
      <c r="H171" s="43">
        <v>0.54</v>
      </c>
      <c r="I171" s="43">
        <v>15.99</v>
      </c>
      <c r="J171" s="43">
        <v>80.099999999999994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40</v>
      </c>
      <c r="G172" s="43">
        <v>2.1</v>
      </c>
      <c r="H172" s="43">
        <v>0.33</v>
      </c>
      <c r="I172" s="43">
        <v>13.89</v>
      </c>
      <c r="J172" s="43">
        <v>64.8</v>
      </c>
      <c r="K172" s="44"/>
      <c r="L172" s="43"/>
    </row>
    <row r="173" spans="1:12" ht="15" x14ac:dyDescent="0.25">
      <c r="A173" s="23"/>
      <c r="B173" s="15"/>
      <c r="C173" s="11"/>
      <c r="D173" s="6" t="s">
        <v>54</v>
      </c>
      <c r="E173" s="42" t="s">
        <v>79</v>
      </c>
      <c r="F173" s="43">
        <v>200</v>
      </c>
      <c r="G173" s="43">
        <v>0</v>
      </c>
      <c r="H173" s="43">
        <v>0</v>
      </c>
      <c r="I173" s="43">
        <v>248</v>
      </c>
      <c r="J173" s="43">
        <v>95</v>
      </c>
      <c r="K173" s="44">
        <v>481</v>
      </c>
      <c r="L173" s="43"/>
    </row>
    <row r="174" spans="1:12" ht="15" x14ac:dyDescent="0.25">
      <c r="A174" s="23"/>
      <c r="B174" s="15"/>
      <c r="C174" s="11"/>
      <c r="D174" s="6" t="s">
        <v>55</v>
      </c>
      <c r="E174" s="42" t="s">
        <v>48</v>
      </c>
      <c r="F174" s="43">
        <v>180</v>
      </c>
      <c r="G174" s="43">
        <v>0.6</v>
      </c>
      <c r="H174" s="43">
        <v>0.6</v>
      </c>
      <c r="I174" s="43">
        <v>14</v>
      </c>
      <c r="J174" s="43">
        <v>70</v>
      </c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26.700000000000003</v>
      </c>
      <c r="H175" s="19">
        <f t="shared" si="80"/>
        <v>22.97</v>
      </c>
      <c r="I175" s="19">
        <f t="shared" si="80"/>
        <v>322.68</v>
      </c>
      <c r="J175" s="19">
        <f t="shared" si="80"/>
        <v>732.9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910</v>
      </c>
      <c r="G176" s="32">
        <f t="shared" ref="G176" si="82">G165+G175</f>
        <v>26.700000000000003</v>
      </c>
      <c r="H176" s="32">
        <f t="shared" ref="H176" si="83">H165+H175</f>
        <v>22.97</v>
      </c>
      <c r="I176" s="32">
        <f t="shared" ref="I176" si="84">I165+I175</f>
        <v>322.68</v>
      </c>
      <c r="J176" s="32">
        <f t="shared" ref="J176:L176" si="85">J165+J175</f>
        <v>732.9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80</v>
      </c>
      <c r="F186" s="43">
        <v>250</v>
      </c>
      <c r="G186" s="43">
        <v>4.43</v>
      </c>
      <c r="H186" s="43">
        <v>7.15</v>
      </c>
      <c r="I186" s="43">
        <v>75.62</v>
      </c>
      <c r="J186" s="43">
        <v>40.880000000000003</v>
      </c>
      <c r="K186" s="44">
        <v>95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81</v>
      </c>
      <c r="F187" s="43">
        <v>90</v>
      </c>
      <c r="G187" s="43">
        <v>13.7</v>
      </c>
      <c r="H187" s="43">
        <v>11.9</v>
      </c>
      <c r="I187" s="43">
        <v>7.9</v>
      </c>
      <c r="J187" s="43">
        <v>196</v>
      </c>
      <c r="K187" s="44">
        <v>163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82</v>
      </c>
      <c r="F188" s="43">
        <v>150</v>
      </c>
      <c r="G188" s="43">
        <v>8.75</v>
      </c>
      <c r="H188" s="43">
        <v>6.6</v>
      </c>
      <c r="I188" s="43">
        <v>77.7</v>
      </c>
      <c r="J188" s="43">
        <v>249.9</v>
      </c>
      <c r="K188" s="44">
        <v>202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40</v>
      </c>
      <c r="G190" s="43">
        <v>2.4</v>
      </c>
      <c r="H190" s="43">
        <v>0.54</v>
      </c>
      <c r="I190" s="43">
        <v>15.99</v>
      </c>
      <c r="J190" s="43">
        <v>80.099999999999994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40</v>
      </c>
      <c r="G191" s="43">
        <v>2.1</v>
      </c>
      <c r="H191" s="43">
        <v>0.54</v>
      </c>
      <c r="I191" s="43">
        <v>13.89</v>
      </c>
      <c r="J191" s="43">
        <v>64.8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 t="s">
        <v>54</v>
      </c>
      <c r="E193" s="42" t="s">
        <v>83</v>
      </c>
      <c r="F193" s="43">
        <v>200</v>
      </c>
      <c r="G193" s="43">
        <v>0</v>
      </c>
      <c r="H193" s="43">
        <v>0</v>
      </c>
      <c r="I193" s="43">
        <v>19</v>
      </c>
      <c r="J193" s="43">
        <v>80</v>
      </c>
      <c r="K193" s="44">
        <v>504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31.38</v>
      </c>
      <c r="H194" s="19">
        <f t="shared" si="88"/>
        <v>26.729999999999997</v>
      </c>
      <c r="I194" s="19">
        <f t="shared" si="88"/>
        <v>210.10000000000002</v>
      </c>
      <c r="J194" s="19">
        <f t="shared" si="88"/>
        <v>711.68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770</v>
      </c>
      <c r="G195" s="32">
        <f t="shared" ref="G195" si="90">G184+G194</f>
        <v>31.38</v>
      </c>
      <c r="H195" s="32">
        <f t="shared" ref="H195" si="91">H184+H194</f>
        <v>26.729999999999997</v>
      </c>
      <c r="I195" s="32">
        <f t="shared" ref="I195" si="92">I184+I194</f>
        <v>210.10000000000002</v>
      </c>
      <c r="J195" s="32">
        <f t="shared" ref="J195:L195" si="93">J184+J194</f>
        <v>711.68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1013.9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32.853499999999997</v>
      </c>
      <c r="H196" s="34">
        <f t="shared" si="94"/>
        <v>25.907800000000002</v>
      </c>
      <c r="I196" s="34">
        <f t="shared" si="94"/>
        <v>147.048</v>
      </c>
      <c r="J196" s="34">
        <f t="shared" si="94"/>
        <v>859.19799999999998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2026-06-01T08:00:52Z</dcterms:modified>
</cp:coreProperties>
</file>