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195" i="1" l="1"/>
  <c r="H176" i="1"/>
  <c r="G176" i="1"/>
  <c r="J176" i="1"/>
  <c r="J195" i="1"/>
  <c r="G195" i="1"/>
  <c r="H157" i="1"/>
  <c r="G157" i="1"/>
  <c r="F157" i="1"/>
  <c r="J138" i="1"/>
  <c r="G138" i="1"/>
  <c r="F138" i="1"/>
  <c r="J119" i="1"/>
  <c r="H119" i="1"/>
  <c r="G119" i="1"/>
  <c r="H100" i="1"/>
  <c r="G100" i="1"/>
  <c r="F100" i="1"/>
  <c r="I81" i="1"/>
  <c r="J81" i="1"/>
  <c r="F81" i="1"/>
  <c r="I62" i="1"/>
  <c r="J62" i="1"/>
  <c r="H62" i="1"/>
  <c r="G62" i="1"/>
  <c r="L138" i="1"/>
  <c r="I43" i="1"/>
  <c r="G81" i="1"/>
  <c r="G24" i="1"/>
  <c r="J43" i="1"/>
  <c r="F62" i="1"/>
  <c r="H81" i="1"/>
  <c r="J100" i="1"/>
  <c r="F176" i="1"/>
  <c r="F24" i="1"/>
  <c r="H24" i="1"/>
  <c r="G43" i="1"/>
  <c r="L62" i="1"/>
  <c r="L176" i="1"/>
  <c r="H195" i="1"/>
  <c r="H43" i="1"/>
  <c r="F119" i="1"/>
  <c r="H138" i="1"/>
  <c r="J157" i="1"/>
  <c r="F43" i="1"/>
  <c r="J24" i="1"/>
  <c r="I24" i="1"/>
  <c r="L196" i="1"/>
  <c r="H196" i="1" l="1"/>
  <c r="I196" i="1"/>
  <c r="G196" i="1"/>
  <c r="J196" i="1"/>
  <c r="F196" i="1"/>
</calcChain>
</file>

<file path=xl/sharedStrings.xml><?xml version="1.0" encoding="utf-8"?>
<sst xmlns="http://schemas.openxmlformats.org/spreadsheetml/2006/main" count="258" uniqueCount="87">
  <si>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</si>
  <si>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</si>
  <si>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</si>
  <si>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</si>
  <si>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</si>
  <si>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</si>
  <si>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</si>
  <si>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</si>
  <si>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</si>
  <si>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</si>
  <si>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</si>
  <si>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</si>
  <si>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</si>
  <si>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</si>
  <si>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</si>
  <si>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</si>
  <si>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</si>
  <si>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</si>
  <si>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</si>
  <si>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</si>
  <si>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</si>
  <si>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</si>
  <si>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</si>
  <si>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</si>
  <si>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</si>
  <si>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</si>
  <si>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</si>
  <si>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</si>
  <si>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</si>
  <si>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</si>
  <si>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</si>
  <si>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</si>
  <si>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</si>
  <si>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</si>
  <si>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</si>
  <si>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</si>
  <si>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</si>
  <si>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</si>
  <si>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</si>
  <si>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№7</t>
  </si>
  <si>
    <t>Директор</t>
  </si>
  <si>
    <t>Кондратьева Вера Прокопьевна</t>
  </si>
  <si>
    <t>Напиток Шиповника</t>
  </si>
  <si>
    <t>Хлеб "Ржаной"</t>
  </si>
  <si>
    <t>Рассольник</t>
  </si>
  <si>
    <t>Суфле из птицы</t>
  </si>
  <si>
    <t>Картофель в молоке</t>
  </si>
  <si>
    <t>Огурец свежий</t>
  </si>
  <si>
    <t>Суп гороховый</t>
  </si>
  <si>
    <t>Макароны с маслом</t>
  </si>
  <si>
    <t>Напиток "Витошка"</t>
  </si>
  <si>
    <t>Хлеб"Ржаной"</t>
  </si>
  <si>
    <t>Батон "Рябинушка"</t>
  </si>
  <si>
    <t>Батон  "Рябинушка"</t>
  </si>
  <si>
    <t>Птица в томатном соусе</t>
  </si>
  <si>
    <t>Фрукт</t>
  </si>
  <si>
    <t>Яблоко</t>
  </si>
  <si>
    <t>Котлета куриная</t>
  </si>
  <si>
    <t>Суп-пюре из картофеля</t>
  </si>
  <si>
    <t>Компот из яблок</t>
  </si>
  <si>
    <t>Каша гречневая рассыпчатая</t>
  </si>
  <si>
    <t>Тефтели из говядины(паровые)</t>
  </si>
  <si>
    <t>Кисель витаминый</t>
  </si>
  <si>
    <t>Рис отварной</t>
  </si>
  <si>
    <t>Суп с макаронными изделиями с картофелем</t>
  </si>
  <si>
    <t>Щи из свежей капусты с картофелем</t>
  </si>
  <si>
    <t>Запеканка из творога</t>
  </si>
  <si>
    <t>Чай с сахаром</t>
  </si>
  <si>
    <t>Молоко сгущеное</t>
  </si>
  <si>
    <t>Апельсин</t>
  </si>
  <si>
    <t>Свекольник</t>
  </si>
  <si>
    <t>Кура отворная</t>
  </si>
  <si>
    <t>Макаронные изделия с маслом</t>
  </si>
  <si>
    <t>Кофейный напиток</t>
  </si>
  <si>
    <t>Суп из овощей</t>
  </si>
  <si>
    <t>Плов из мяса птицы</t>
  </si>
  <si>
    <t>Суп крестьянский с крупой</t>
  </si>
  <si>
    <t>Помидор свежий</t>
  </si>
  <si>
    <t>Рыба тушенная в сметаном соусе</t>
  </si>
  <si>
    <t>Картофельное пюре</t>
  </si>
  <si>
    <t>Компот из сухофруктов</t>
  </si>
  <si>
    <t>Борщ с капустой и картофелем</t>
  </si>
  <si>
    <t>Голубцы ленивые</t>
  </si>
  <si>
    <t>Картофель в отварной в молоке</t>
  </si>
  <si>
    <t>Кисель "Витошка"</t>
  </si>
  <si>
    <t xml:space="preserve">Рассольник 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</si>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</sst>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5" activePane="bottomRight" state="frozen"/>
      <selection pane="topRight" activeCell="E1" sqref="E1"/>
      <selection pane="bottomLeft" activeCell="A6" sqref="A6"/>
      <selection pane="bottomRight" activeCell="N191" sqref="N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100</v>
      </c>
      <c r="G14" s="43">
        <v>0.7</v>
      </c>
      <c r="H14" s="43">
        <v>0.1</v>
      </c>
      <c r="I14" s="43">
        <v>1.9</v>
      </c>
      <c r="J14" s="43">
        <v>11</v>
      </c>
      <c r="K14" s="44">
        <v>148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1.1299999999999999</v>
      </c>
      <c r="H15" s="43">
        <v>5.0999999999999996</v>
      </c>
      <c r="I15" s="43">
        <v>13.25</v>
      </c>
      <c r="J15" s="43">
        <v>111.65</v>
      </c>
      <c r="K15" s="44">
        <v>100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12</v>
      </c>
      <c r="H16" s="43">
        <v>13</v>
      </c>
      <c r="I16" s="43">
        <v>1.5</v>
      </c>
      <c r="J16" s="43">
        <v>180</v>
      </c>
      <c r="K16" s="44">
        <v>368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4.6500000000000004</v>
      </c>
      <c r="H17" s="43">
        <v>7.2</v>
      </c>
      <c r="I17" s="43">
        <v>21.3</v>
      </c>
      <c r="J17" s="43">
        <v>169.5</v>
      </c>
      <c r="K17" s="44">
        <v>154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0.7</v>
      </c>
      <c r="H18" s="43">
        <v>0.3</v>
      </c>
      <c r="I18" s="43">
        <v>18.3</v>
      </c>
      <c r="J18" s="43">
        <v>78</v>
      </c>
      <c r="K18" s="44">
        <v>496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53</v>
      </c>
      <c r="F19" s="43">
        <v>40</v>
      </c>
      <c r="G19" s="43">
        <v>2.4</v>
      </c>
      <c r="H19" s="43">
        <v>0.54</v>
      </c>
      <c r="I19" s="43">
        <v>15.99</v>
      </c>
      <c r="J19" s="43">
        <v>80.099999999999994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40</v>
      </c>
      <c r="G20" s="43">
        <v>2.1</v>
      </c>
      <c r="H20" s="43">
        <v>0.33</v>
      </c>
      <c r="I20" s="43">
        <v>13.89</v>
      </c>
      <c r="J20" s="43">
        <v>64.8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23.68</v>
      </c>
      <c r="H23" s="19">
        <f t="shared" si="2"/>
        <v>26.569999999999997</v>
      </c>
      <c r="I23" s="19">
        <f t="shared" si="2"/>
        <v>86.13</v>
      </c>
      <c r="J23" s="19">
        <f t="shared" si="2"/>
        <v>695.05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880</v>
      </c>
      <c r="G24" s="32">
        <f t="shared" ref="G24:J24" si="4">G13+G23</f>
        <v>23.68</v>
      </c>
      <c r="H24" s="32">
        <f t="shared" si="4"/>
        <v>26.569999999999997</v>
      </c>
      <c r="I24" s="32">
        <f t="shared" si="4"/>
        <v>86.13</v>
      </c>
      <c r="J24" s="32">
        <f t="shared" si="4"/>
        <v>695.05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250</v>
      </c>
      <c r="G34" s="43">
        <v>1.75</v>
      </c>
      <c r="H34" s="43">
        <v>4.45</v>
      </c>
      <c r="I34" s="43">
        <v>4.5</v>
      </c>
      <c r="J34" s="43">
        <v>65</v>
      </c>
      <c r="K34" s="44">
        <v>114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100</v>
      </c>
      <c r="G35" s="43">
        <v>14</v>
      </c>
      <c r="H35" s="43">
        <v>13</v>
      </c>
      <c r="I35" s="43">
        <v>1</v>
      </c>
      <c r="J35" s="43">
        <v>210</v>
      </c>
      <c r="K35" s="44">
        <v>367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150</v>
      </c>
      <c r="G36" s="43">
        <v>5.55</v>
      </c>
      <c r="H36" s="43">
        <v>0.45</v>
      </c>
      <c r="I36" s="43">
        <v>29.56</v>
      </c>
      <c r="J36" s="43">
        <v>190.35</v>
      </c>
      <c r="K36" s="44">
        <v>256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</v>
      </c>
      <c r="H37" s="43">
        <v>0</v>
      </c>
      <c r="I37" s="43">
        <v>19</v>
      </c>
      <c r="J37" s="43">
        <v>80</v>
      </c>
      <c r="K37" s="44">
        <v>507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52</v>
      </c>
      <c r="F38" s="43">
        <v>40</v>
      </c>
      <c r="G38" s="43">
        <v>2.4</v>
      </c>
      <c r="H38" s="43">
        <v>0.54</v>
      </c>
      <c r="I38" s="43">
        <v>15.99</v>
      </c>
      <c r="J38" s="43">
        <v>80.099999999999994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51</v>
      </c>
      <c r="F39" s="43">
        <v>40</v>
      </c>
      <c r="G39" s="43">
        <v>2.1</v>
      </c>
      <c r="H39" s="43">
        <v>0.54</v>
      </c>
      <c r="I39" s="43">
        <v>13.89</v>
      </c>
      <c r="J39" s="43">
        <v>64.8</v>
      </c>
      <c r="K39" s="44"/>
      <c r="L39" s="43"/>
    </row>
    <row r="40" spans="1:12" ht="15" x14ac:dyDescent="0.25">
      <c r="A40" s="14"/>
      <c r="B40" s="15"/>
      <c r="C40" s="11"/>
      <c r="D40" s="6" t="s">
        <v>55</v>
      </c>
      <c r="E40" s="42" t="s">
        <v>56</v>
      </c>
      <c r="F40" s="43">
        <v>150</v>
      </c>
      <c r="G40" s="43">
        <v>0.6</v>
      </c>
      <c r="H40" s="43">
        <v>0.6</v>
      </c>
      <c r="I40" s="43">
        <v>14.7</v>
      </c>
      <c r="J40" s="43">
        <v>66</v>
      </c>
      <c r="K40" s="44">
        <v>82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930</v>
      </c>
      <c r="G42" s="19">
        <f t="shared" ref="G42" si="10">SUM(G33:G41)</f>
        <v>26.400000000000002</v>
      </c>
      <c r="H42" s="19">
        <f t="shared" ref="H42" si="11">SUM(H33:H41)</f>
        <v>19.579999999999998</v>
      </c>
      <c r="I42" s="19">
        <f t="shared" ref="I42" si="12">SUM(I33:I41)</f>
        <v>98.64</v>
      </c>
      <c r="J42" s="19">
        <f t="shared" ref="J42:L42" si="13">SUM(J33:J41)</f>
        <v>756.25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930</v>
      </c>
      <c r="G43" s="32">
        <f t="shared" ref="G43" si="14">G32+G42</f>
        <v>26.400000000000002</v>
      </c>
      <c r="H43" s="32">
        <f t="shared" ref="H43" si="15">H32+H42</f>
        <v>19.579999999999998</v>
      </c>
      <c r="I43" s="32">
        <f t="shared" ref="I43" si="16">I32+I42</f>
        <v>98.64</v>
      </c>
      <c r="J43" s="32">
        <f t="shared" ref="J43:L43" si="17">J32+J42</f>
        <v>756.25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58</v>
      </c>
      <c r="F53" s="43">
        <v>250</v>
      </c>
      <c r="G53" s="43">
        <v>5</v>
      </c>
      <c r="H53" s="43">
        <v>6</v>
      </c>
      <c r="I53" s="43">
        <v>18</v>
      </c>
      <c r="J53" s="43">
        <v>146</v>
      </c>
      <c r="K53" s="44">
        <v>132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57</v>
      </c>
      <c r="F54" s="43">
        <v>100</v>
      </c>
      <c r="G54" s="43">
        <v>10</v>
      </c>
      <c r="H54" s="43">
        <v>6</v>
      </c>
      <c r="I54" s="43">
        <v>6</v>
      </c>
      <c r="J54" s="43">
        <v>120</v>
      </c>
      <c r="K54" s="44">
        <v>372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60</v>
      </c>
      <c r="F55" s="43">
        <v>150</v>
      </c>
      <c r="G55" s="43">
        <v>8.75</v>
      </c>
      <c r="H55" s="43">
        <v>6.6</v>
      </c>
      <c r="I55" s="43">
        <v>77.7</v>
      </c>
      <c r="J55" s="43">
        <v>249.9</v>
      </c>
      <c r="K55" s="44">
        <v>202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0.3</v>
      </c>
      <c r="H56" s="43">
        <v>0.2</v>
      </c>
      <c r="I56" s="43">
        <v>14.2</v>
      </c>
      <c r="J56" s="43">
        <v>60</v>
      </c>
      <c r="K56" s="44">
        <v>487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52</v>
      </c>
      <c r="F57" s="43">
        <v>40</v>
      </c>
      <c r="G57" s="43">
        <v>2.4</v>
      </c>
      <c r="H57" s="43">
        <v>0.54</v>
      </c>
      <c r="I57" s="43">
        <v>15.99</v>
      </c>
      <c r="J57" s="43">
        <v>80.099999999999994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51</v>
      </c>
      <c r="F58" s="43">
        <v>40</v>
      </c>
      <c r="G58" s="43">
        <v>2.1</v>
      </c>
      <c r="H58" s="43">
        <v>0.33</v>
      </c>
      <c r="I58" s="43">
        <v>13.89</v>
      </c>
      <c r="J58" s="43">
        <v>64.8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28.55</v>
      </c>
      <c r="H61" s="19">
        <f t="shared" ref="H61" si="23">SUM(H52:H60)</f>
        <v>19.669999999999998</v>
      </c>
      <c r="I61" s="19">
        <f t="shared" ref="I61" si="24">SUM(I52:I60)</f>
        <v>145.78000000000003</v>
      </c>
      <c r="J61" s="19">
        <f t="shared" ref="J61:L61" si="25">SUM(J52:J60)</f>
        <v>720.8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780</v>
      </c>
      <c r="G62" s="32">
        <f t="shared" ref="G62" si="26">G51+G61</f>
        <v>28.55</v>
      </c>
      <c r="H62" s="32">
        <f t="shared" ref="H62" si="27">H51+H61</f>
        <v>19.669999999999998</v>
      </c>
      <c r="I62" s="32">
        <f t="shared" ref="I62" si="28">I51+I61</f>
        <v>145.78000000000003</v>
      </c>
      <c r="J62" s="32">
        <f t="shared" ref="J62:L62" si="29">J51+J61</f>
        <v>720.8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64</v>
      </c>
      <c r="F72" s="43">
        <v>250</v>
      </c>
      <c r="G72" s="43">
        <v>2.5</v>
      </c>
      <c r="H72" s="43">
        <v>2.5</v>
      </c>
      <c r="I72" s="43">
        <v>16.45</v>
      </c>
      <c r="J72" s="43">
        <v>99</v>
      </c>
      <c r="K72" s="44">
        <v>130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61</v>
      </c>
      <c r="F73" s="43">
        <v>100</v>
      </c>
      <c r="G73" s="43">
        <v>9.75</v>
      </c>
      <c r="H73" s="43">
        <v>7.5</v>
      </c>
      <c r="I73" s="43">
        <v>5.25</v>
      </c>
      <c r="J73" s="43">
        <v>127.5</v>
      </c>
      <c r="K73" s="44">
        <v>348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63</v>
      </c>
      <c r="F74" s="43">
        <v>150</v>
      </c>
      <c r="G74" s="43">
        <v>5.0199999999999996</v>
      </c>
      <c r="H74" s="43">
        <v>7.24</v>
      </c>
      <c r="I74" s="43">
        <v>51.8</v>
      </c>
      <c r="J74" s="43">
        <v>292.39999999999998</v>
      </c>
      <c r="K74" s="44">
        <v>385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0.2</v>
      </c>
      <c r="H75" s="43">
        <v>0.2</v>
      </c>
      <c r="I75" s="43">
        <v>24.8</v>
      </c>
      <c r="J75" s="43">
        <v>102</v>
      </c>
      <c r="K75" s="44">
        <v>481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52</v>
      </c>
      <c r="F76" s="43">
        <v>40</v>
      </c>
      <c r="G76" s="43">
        <v>2.4</v>
      </c>
      <c r="H76" s="43">
        <v>0.54</v>
      </c>
      <c r="I76" s="43">
        <v>15.99</v>
      </c>
      <c r="J76" s="43">
        <v>80.099999999999994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51</v>
      </c>
      <c r="F77" s="43">
        <v>40</v>
      </c>
      <c r="G77" s="43">
        <v>2.1</v>
      </c>
      <c r="H77" s="43">
        <v>0.33</v>
      </c>
      <c r="I77" s="43">
        <v>13.89</v>
      </c>
      <c r="J77" s="43">
        <v>64.8</v>
      </c>
      <c r="K77" s="44"/>
      <c r="L77" s="43"/>
    </row>
    <row r="78" spans="1:12" ht="15" x14ac:dyDescent="0.25">
      <c r="A78" s="23"/>
      <c r="B78" s="15"/>
      <c r="C78" s="11"/>
      <c r="D78" s="6" t="s">
        <v>55</v>
      </c>
      <c r="E78" s="42" t="s">
        <v>56</v>
      </c>
      <c r="F78" s="43">
        <v>150</v>
      </c>
      <c r="G78" s="43">
        <v>0.6</v>
      </c>
      <c r="H78" s="43">
        <v>0.6</v>
      </c>
      <c r="I78" s="43">
        <v>14.7</v>
      </c>
      <c r="J78" s="43">
        <v>66</v>
      </c>
      <c r="K78" s="44">
        <v>82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930</v>
      </c>
      <c r="G80" s="19">
        <f t="shared" ref="G80" si="34">SUM(G71:G79)</f>
        <v>22.57</v>
      </c>
      <c r="H80" s="19">
        <f t="shared" ref="H80" si="35">SUM(H71:H79)</f>
        <v>18.91</v>
      </c>
      <c r="I80" s="19">
        <f t="shared" ref="I80" si="36">SUM(I71:I79)</f>
        <v>142.88</v>
      </c>
      <c r="J80" s="19">
        <f t="shared" ref="J80:L80" si="37">SUM(J71:J79)</f>
        <v>831.8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930</v>
      </c>
      <c r="G81" s="32">
        <f t="shared" ref="G81" si="38">G70+G80</f>
        <v>22.57</v>
      </c>
      <c r="H81" s="32">
        <f t="shared" ref="H81" si="39">H70+H80</f>
        <v>18.91</v>
      </c>
      <c r="I81" s="32">
        <f t="shared" ref="I81" si="40">I70+I80</f>
        <v>142.88</v>
      </c>
      <c r="J81" s="32">
        <f t="shared" ref="J81:L81" si="41">J70+J80</f>
        <v>831.8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68</v>
      </c>
      <c r="F90" s="43">
        <v>50</v>
      </c>
      <c r="G90" s="43">
        <v>3.6</v>
      </c>
      <c r="H90" s="43">
        <v>4.25</v>
      </c>
      <c r="I90" s="43">
        <v>27.75</v>
      </c>
      <c r="J90" s="43">
        <v>163.5</v>
      </c>
      <c r="K90" s="44">
        <v>471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65</v>
      </c>
      <c r="F91" s="43">
        <v>250</v>
      </c>
      <c r="G91" s="43">
        <v>1.6</v>
      </c>
      <c r="H91" s="43">
        <v>4.5</v>
      </c>
      <c r="I91" s="43">
        <v>5.8</v>
      </c>
      <c r="J91" s="43">
        <v>70</v>
      </c>
      <c r="K91" s="44">
        <v>104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66</v>
      </c>
      <c r="F92" s="43">
        <v>150</v>
      </c>
      <c r="G92" s="43">
        <v>31.6</v>
      </c>
      <c r="H92" s="43">
        <v>9.1999999999999993</v>
      </c>
      <c r="I92" s="43">
        <v>25.3</v>
      </c>
      <c r="J92" s="43">
        <v>310</v>
      </c>
      <c r="K92" s="44">
        <v>279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67</v>
      </c>
      <c r="F94" s="43">
        <v>200</v>
      </c>
      <c r="G94" s="43">
        <v>0.2</v>
      </c>
      <c r="H94" s="43">
        <v>0.1</v>
      </c>
      <c r="I94" s="43">
        <v>9.3000000000000007</v>
      </c>
      <c r="J94" s="43">
        <v>38</v>
      </c>
      <c r="K94" s="44">
        <v>457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52</v>
      </c>
      <c r="F95" s="43">
        <v>40</v>
      </c>
      <c r="G95" s="43">
        <v>2.4</v>
      </c>
      <c r="H95" s="43">
        <v>0.54</v>
      </c>
      <c r="I95" s="43">
        <v>15.99</v>
      </c>
      <c r="J95" s="43">
        <v>80.099999999999994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51</v>
      </c>
      <c r="F96" s="43">
        <v>40</v>
      </c>
      <c r="G96" s="43">
        <v>2.1</v>
      </c>
      <c r="H96" s="43">
        <v>0.33</v>
      </c>
      <c r="I96" s="43">
        <v>13.89</v>
      </c>
      <c r="J96" s="43">
        <v>64.8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6">SUM(G90:G98)</f>
        <v>41.500000000000007</v>
      </c>
      <c r="H99" s="19">
        <f t="shared" ref="H99" si="47">SUM(H90:H98)</f>
        <v>18.919999999999998</v>
      </c>
      <c r="I99" s="19">
        <f t="shared" ref="I99" si="48">SUM(I90:I98)</f>
        <v>98.029999999999987</v>
      </c>
      <c r="J99" s="19">
        <f t="shared" ref="J99:L99" si="49">SUM(J90:J98)</f>
        <v>726.4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730</v>
      </c>
      <c r="G100" s="32">
        <f t="shared" ref="G100" si="50">G89+G99</f>
        <v>41.500000000000007</v>
      </c>
      <c r="H100" s="32">
        <f t="shared" ref="H100" si="51">H89+H99</f>
        <v>18.919999999999998</v>
      </c>
      <c r="I100" s="32">
        <f t="shared" ref="I100" si="52">I89+I99</f>
        <v>98.029999999999987</v>
      </c>
      <c r="J100" s="32">
        <f t="shared" ref="J100:L100" si="53">J89+J99</f>
        <v>726.4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47</v>
      </c>
      <c r="F109" s="43">
        <v>100</v>
      </c>
      <c r="G109" s="43">
        <v>0.35</v>
      </c>
      <c r="H109" s="43">
        <v>0.05</v>
      </c>
      <c r="I109" s="43">
        <v>0.95</v>
      </c>
      <c r="J109" s="43">
        <v>5.5</v>
      </c>
      <c r="K109" s="44">
        <v>148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70</v>
      </c>
      <c r="F110" s="43">
        <v>250</v>
      </c>
      <c r="G110" s="43">
        <v>2.0499999999999998</v>
      </c>
      <c r="H110" s="43">
        <v>4.75</v>
      </c>
      <c r="I110" s="43">
        <v>49.4</v>
      </c>
      <c r="J110" s="43">
        <v>93.75</v>
      </c>
      <c r="K110" s="44">
        <v>98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71</v>
      </c>
      <c r="F111" s="43">
        <v>100</v>
      </c>
      <c r="G111" s="43">
        <v>17</v>
      </c>
      <c r="H111" s="43">
        <v>12</v>
      </c>
      <c r="I111" s="43">
        <v>0</v>
      </c>
      <c r="J111" s="43">
        <v>190</v>
      </c>
      <c r="K111" s="44">
        <v>366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72</v>
      </c>
      <c r="F112" s="43">
        <v>150</v>
      </c>
      <c r="G112" s="43">
        <v>5.55</v>
      </c>
      <c r="H112" s="43">
        <v>0.45</v>
      </c>
      <c r="I112" s="43">
        <v>29.56</v>
      </c>
      <c r="J112" s="43">
        <v>190.35</v>
      </c>
      <c r="K112" s="44">
        <v>256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73</v>
      </c>
      <c r="F113" s="43">
        <v>200</v>
      </c>
      <c r="G113" s="43">
        <v>2.8</v>
      </c>
      <c r="H113" s="43">
        <v>2.5</v>
      </c>
      <c r="I113" s="43">
        <v>13.6</v>
      </c>
      <c r="J113" s="43">
        <v>88</v>
      </c>
      <c r="K113" s="44">
        <v>465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52</v>
      </c>
      <c r="F114" s="43">
        <v>40</v>
      </c>
      <c r="G114" s="43">
        <v>2.4</v>
      </c>
      <c r="H114" s="43">
        <v>0.54</v>
      </c>
      <c r="I114" s="43">
        <v>15.99</v>
      </c>
      <c r="J114" s="43">
        <v>80.099999999999994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51</v>
      </c>
      <c r="F115" s="43">
        <v>40</v>
      </c>
      <c r="G115" s="43">
        <v>2.1</v>
      </c>
      <c r="H115" s="43">
        <v>0.33</v>
      </c>
      <c r="I115" s="43">
        <v>13.89</v>
      </c>
      <c r="J115" s="43">
        <v>64.8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880</v>
      </c>
      <c r="G118" s="19">
        <f t="shared" ref="G118:J118" si="56">SUM(G109:G117)</f>
        <v>32.25</v>
      </c>
      <c r="H118" s="19">
        <f t="shared" si="56"/>
        <v>20.619999999999997</v>
      </c>
      <c r="I118" s="19">
        <f t="shared" si="56"/>
        <v>123.38999999999999</v>
      </c>
      <c r="J118" s="19">
        <f t="shared" si="56"/>
        <v>712.5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880</v>
      </c>
      <c r="G119" s="32">
        <f t="shared" ref="G119" si="58">G108+G118</f>
        <v>32.25</v>
      </c>
      <c r="H119" s="32">
        <f t="shared" ref="H119" si="59">H108+H118</f>
        <v>20.619999999999997</v>
      </c>
      <c r="I119" s="32">
        <f t="shared" ref="I119" si="60">I108+I118</f>
        <v>123.38999999999999</v>
      </c>
      <c r="J119" s="32">
        <f t="shared" ref="J119:L119" si="61">J108+J118</f>
        <v>712.5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74</v>
      </c>
      <c r="F129" s="43">
        <v>250</v>
      </c>
      <c r="G129" s="43">
        <v>0.13</v>
      </c>
      <c r="H129" s="43">
        <v>4.5</v>
      </c>
      <c r="I129" s="43">
        <v>8.9499999999999993</v>
      </c>
      <c r="J129" s="43">
        <v>83.25</v>
      </c>
      <c r="K129" s="44">
        <v>117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75</v>
      </c>
      <c r="F130" s="43">
        <v>200</v>
      </c>
      <c r="G130" s="43">
        <v>20</v>
      </c>
      <c r="H130" s="43">
        <v>17</v>
      </c>
      <c r="I130" s="43">
        <v>25</v>
      </c>
      <c r="J130" s="43">
        <v>333</v>
      </c>
      <c r="K130" s="44">
        <v>375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42</v>
      </c>
      <c r="F132" s="43">
        <v>200</v>
      </c>
      <c r="G132" s="43">
        <v>0.7</v>
      </c>
      <c r="H132" s="43">
        <v>0.3</v>
      </c>
      <c r="I132" s="43">
        <v>18.3</v>
      </c>
      <c r="J132" s="43">
        <v>78</v>
      </c>
      <c r="K132" s="44">
        <v>496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52</v>
      </c>
      <c r="F133" s="43">
        <v>40</v>
      </c>
      <c r="G133" s="43">
        <v>2.4</v>
      </c>
      <c r="H133" s="43">
        <v>0.54</v>
      </c>
      <c r="I133" s="43">
        <v>15.99</v>
      </c>
      <c r="J133" s="43">
        <v>80.099999999999994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51</v>
      </c>
      <c r="F134" s="43">
        <v>40</v>
      </c>
      <c r="G134" s="43">
        <v>2.1</v>
      </c>
      <c r="H134" s="43">
        <v>0.33</v>
      </c>
      <c r="I134" s="43">
        <v>13.89</v>
      </c>
      <c r="J134" s="43">
        <v>64.8</v>
      </c>
      <c r="K134" s="44"/>
      <c r="L134" s="43"/>
    </row>
    <row r="135" spans="1:12" ht="15" x14ac:dyDescent="0.25">
      <c r="A135" s="14"/>
      <c r="B135" s="15"/>
      <c r="C135" s="11"/>
      <c r="D135" s="6" t="s">
        <v>55</v>
      </c>
      <c r="E135" s="42" t="s">
        <v>69</v>
      </c>
      <c r="F135" s="43">
        <v>150</v>
      </c>
      <c r="G135" s="43">
        <v>0.6</v>
      </c>
      <c r="H135" s="43">
        <v>0.6</v>
      </c>
      <c r="I135" s="43">
        <v>14.7</v>
      </c>
      <c r="J135" s="43">
        <v>66</v>
      </c>
      <c r="K135" s="44">
        <v>82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880</v>
      </c>
      <c r="G137" s="19">
        <f t="shared" ref="G137:J137" si="64">SUM(G128:G136)</f>
        <v>25.93</v>
      </c>
      <c r="H137" s="19">
        <f t="shared" si="64"/>
        <v>23.27</v>
      </c>
      <c r="I137" s="19">
        <f t="shared" si="64"/>
        <v>96.83</v>
      </c>
      <c r="J137" s="19">
        <f t="shared" si="64"/>
        <v>705.15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880</v>
      </c>
      <c r="G138" s="32">
        <f t="shared" ref="G138" si="66">G127+G137</f>
        <v>25.93</v>
      </c>
      <c r="H138" s="32">
        <f t="shared" ref="H138" si="67">H127+H137</f>
        <v>23.27</v>
      </c>
      <c r="I138" s="32">
        <f t="shared" ref="I138" si="68">I127+I137</f>
        <v>96.83</v>
      </c>
      <c r="J138" s="32">
        <f t="shared" ref="J138:L138" si="69">J127+J137</f>
        <v>705.15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76</v>
      </c>
      <c r="F148" s="43">
        <v>250</v>
      </c>
      <c r="G148" s="43">
        <v>1.85</v>
      </c>
      <c r="H148" s="43">
        <v>5</v>
      </c>
      <c r="I148" s="43">
        <v>10.25</v>
      </c>
      <c r="J148" s="43">
        <v>95.75</v>
      </c>
      <c r="K148" s="44">
        <v>119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78</v>
      </c>
      <c r="F149" s="43">
        <v>100</v>
      </c>
      <c r="G149" s="43">
        <v>9.24</v>
      </c>
      <c r="H149" s="43">
        <v>21.68</v>
      </c>
      <c r="I149" s="43">
        <v>3.71</v>
      </c>
      <c r="J149" s="43">
        <v>270.39999999999998</v>
      </c>
      <c r="K149" s="44">
        <v>298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79</v>
      </c>
      <c r="F150" s="43">
        <v>150</v>
      </c>
      <c r="G150" s="43">
        <v>3.15</v>
      </c>
      <c r="H150" s="43">
        <v>6</v>
      </c>
      <c r="I150" s="43">
        <v>9.15</v>
      </c>
      <c r="J150" s="43">
        <v>112</v>
      </c>
      <c r="K150" s="44">
        <v>377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50</v>
      </c>
      <c r="F151" s="43">
        <v>200</v>
      </c>
      <c r="G151" s="43">
        <v>0</v>
      </c>
      <c r="H151" s="43">
        <v>0</v>
      </c>
      <c r="I151" s="43">
        <v>19</v>
      </c>
      <c r="J151" s="43">
        <v>80</v>
      </c>
      <c r="K151" s="44">
        <v>507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52</v>
      </c>
      <c r="F152" s="43">
        <v>40</v>
      </c>
      <c r="G152" s="43">
        <v>2.4</v>
      </c>
      <c r="H152" s="43">
        <v>0.54</v>
      </c>
      <c r="I152" s="43">
        <v>15.99</v>
      </c>
      <c r="J152" s="43">
        <v>80.099999999999994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51</v>
      </c>
      <c r="F153" s="43">
        <v>40</v>
      </c>
      <c r="G153" s="43">
        <v>2.1</v>
      </c>
      <c r="H153" s="43">
        <v>0.33</v>
      </c>
      <c r="I153" s="43">
        <v>13.89</v>
      </c>
      <c r="J153" s="43">
        <v>64.8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18.740000000000002</v>
      </c>
      <c r="H156" s="19">
        <f t="shared" si="72"/>
        <v>33.549999999999997</v>
      </c>
      <c r="I156" s="19">
        <f t="shared" si="72"/>
        <v>71.990000000000009</v>
      </c>
      <c r="J156" s="19">
        <f t="shared" si="72"/>
        <v>703.05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780</v>
      </c>
      <c r="G157" s="32">
        <f t="shared" ref="G157" si="74">G146+G156</f>
        <v>18.740000000000002</v>
      </c>
      <c r="H157" s="32">
        <f t="shared" ref="H157" si="75">H146+H156</f>
        <v>33.549999999999997</v>
      </c>
      <c r="I157" s="32">
        <f t="shared" ref="I157" si="76">I146+I156</f>
        <v>71.990000000000009</v>
      </c>
      <c r="J157" s="32">
        <f t="shared" ref="J157:L157" si="77">J146+J156</f>
        <v>703.05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47</v>
      </c>
      <c r="F166" s="43">
        <v>100</v>
      </c>
      <c r="G166" s="43">
        <v>0.35</v>
      </c>
      <c r="H166" s="43">
        <v>0.05</v>
      </c>
      <c r="I166" s="43">
        <v>0.95</v>
      </c>
      <c r="J166" s="43">
        <v>5.5</v>
      </c>
      <c r="K166" s="44">
        <v>148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85</v>
      </c>
      <c r="F167" s="43">
        <v>250</v>
      </c>
      <c r="G167" s="43">
        <v>1.1299999999999999</v>
      </c>
      <c r="H167" s="43">
        <v>5.0999999999999996</v>
      </c>
      <c r="I167" s="43">
        <v>13.25</v>
      </c>
      <c r="J167" s="43">
        <v>111.65</v>
      </c>
      <c r="K167" s="44">
        <v>100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45</v>
      </c>
      <c r="F168" s="43">
        <v>100</v>
      </c>
      <c r="G168" s="43">
        <v>12</v>
      </c>
      <c r="H168" s="43">
        <v>13</v>
      </c>
      <c r="I168" s="43">
        <v>1.5</v>
      </c>
      <c r="J168" s="43">
        <v>180</v>
      </c>
      <c r="K168" s="44">
        <v>368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86</v>
      </c>
      <c r="F169" s="43">
        <v>200</v>
      </c>
      <c r="G169" s="43">
        <v>4.4000000000000004</v>
      </c>
      <c r="H169" s="43">
        <v>6.8</v>
      </c>
      <c r="I169" s="43">
        <v>16.2</v>
      </c>
      <c r="J169" s="43">
        <v>144</v>
      </c>
      <c r="K169" s="44">
        <v>380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80</v>
      </c>
      <c r="F170" s="43">
        <v>200</v>
      </c>
      <c r="G170" s="43">
        <v>0.6</v>
      </c>
      <c r="H170" s="43">
        <v>0.1</v>
      </c>
      <c r="I170" s="43">
        <v>20.100000000000001</v>
      </c>
      <c r="J170" s="43">
        <v>84</v>
      </c>
      <c r="K170" s="44">
        <v>495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52</v>
      </c>
      <c r="F171" s="43">
        <v>40</v>
      </c>
      <c r="G171" s="43">
        <v>2.4</v>
      </c>
      <c r="H171" s="43">
        <v>0.54</v>
      </c>
      <c r="I171" s="43">
        <v>15.99</v>
      </c>
      <c r="J171" s="43">
        <v>80.099999999999994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51</v>
      </c>
      <c r="F172" s="43">
        <v>40</v>
      </c>
      <c r="G172" s="43">
        <v>2.1</v>
      </c>
      <c r="H172" s="43">
        <v>0.33</v>
      </c>
      <c r="I172" s="43">
        <v>13.89</v>
      </c>
      <c r="J172" s="43">
        <v>64.8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930</v>
      </c>
      <c r="G175" s="19">
        <f t="shared" ref="G175:J175" si="80">SUM(G166:G174)</f>
        <v>22.980000000000004</v>
      </c>
      <c r="H175" s="19">
        <f t="shared" si="80"/>
        <v>25.919999999999998</v>
      </c>
      <c r="I175" s="19">
        <f t="shared" si="80"/>
        <v>81.88</v>
      </c>
      <c r="J175" s="19">
        <f t="shared" si="80"/>
        <v>670.05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930</v>
      </c>
      <c r="G176" s="32">
        <f t="shared" ref="G176" si="82">G165+G175</f>
        <v>22.980000000000004</v>
      </c>
      <c r="H176" s="32">
        <f t="shared" ref="H176" si="83">H165+H175</f>
        <v>25.919999999999998</v>
      </c>
      <c r="I176" s="32">
        <f t="shared" ref="I176" si="84">I165+I175</f>
        <v>81.88</v>
      </c>
      <c r="J176" s="32">
        <f t="shared" ref="J176:L176" si="85">J165+J175</f>
        <v>670.05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77</v>
      </c>
      <c r="F185" s="43">
        <v>100</v>
      </c>
      <c r="G185" s="43">
        <v>0.35</v>
      </c>
      <c r="H185" s="43">
        <v>0.05</v>
      </c>
      <c r="I185" s="43">
        <v>0.95</v>
      </c>
      <c r="J185" s="43">
        <v>5.5</v>
      </c>
      <c r="K185" s="44">
        <v>148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81</v>
      </c>
      <c r="F186" s="43">
        <v>250</v>
      </c>
      <c r="G186" s="43">
        <v>1.8</v>
      </c>
      <c r="H186" s="43">
        <v>4.43</v>
      </c>
      <c r="I186" s="43">
        <v>7.15</v>
      </c>
      <c r="J186" s="43">
        <v>75.62</v>
      </c>
      <c r="K186" s="44">
        <v>95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82</v>
      </c>
      <c r="F187" s="43">
        <v>100</v>
      </c>
      <c r="G187" s="43">
        <v>10</v>
      </c>
      <c r="H187" s="43">
        <v>12</v>
      </c>
      <c r="I187" s="43">
        <v>4.2</v>
      </c>
      <c r="J187" s="43">
        <v>164</v>
      </c>
      <c r="K187" s="44">
        <v>333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83</v>
      </c>
      <c r="F188" s="43">
        <v>150</v>
      </c>
      <c r="G188" s="43">
        <v>4.6500000000000004</v>
      </c>
      <c r="H188" s="43">
        <v>7.2</v>
      </c>
      <c r="I188" s="43">
        <v>21.3</v>
      </c>
      <c r="J188" s="43">
        <v>169.5</v>
      </c>
      <c r="K188" s="44">
        <v>154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0.2</v>
      </c>
      <c r="H189" s="43">
        <v>0.2</v>
      </c>
      <c r="I189" s="43">
        <v>24.8</v>
      </c>
      <c r="J189" s="43">
        <v>102</v>
      </c>
      <c r="K189" s="44">
        <v>481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52</v>
      </c>
      <c r="F190" s="43">
        <v>40</v>
      </c>
      <c r="G190" s="43">
        <v>2.4</v>
      </c>
      <c r="H190" s="43">
        <v>0.54</v>
      </c>
      <c r="I190" s="43">
        <v>15.99</v>
      </c>
      <c r="J190" s="43">
        <v>80.099999999999994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51</v>
      </c>
      <c r="F191" s="43">
        <v>40</v>
      </c>
      <c r="G191" s="43">
        <v>2.1</v>
      </c>
      <c r="H191" s="43">
        <v>0.54</v>
      </c>
      <c r="I191" s="43">
        <v>13.89</v>
      </c>
      <c r="J191" s="43">
        <v>64.8</v>
      </c>
      <c r="K191" s="44"/>
      <c r="L191" s="43"/>
    </row>
    <row r="192" spans="1:12" ht="15" x14ac:dyDescent="0.25">
      <c r="A192" s="23"/>
      <c r="B192" s="15"/>
      <c r="C192" s="11"/>
      <c r="D192" s="6" t="s">
        <v>55</v>
      </c>
      <c r="E192" s="42" t="s">
        <v>69</v>
      </c>
      <c r="F192" s="43">
        <v>150</v>
      </c>
      <c r="G192" s="43">
        <v>0.6</v>
      </c>
      <c r="H192" s="43">
        <v>0.6</v>
      </c>
      <c r="I192" s="43">
        <v>14.7</v>
      </c>
      <c r="J192" s="43">
        <v>66</v>
      </c>
      <c r="K192" s="44">
        <v>82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1030</v>
      </c>
      <c r="G194" s="19">
        <f t="shared" ref="G194:J194" si="88">SUM(G185:G193)</f>
        <v>22.1</v>
      </c>
      <c r="H194" s="19">
        <f t="shared" si="88"/>
        <v>25.56</v>
      </c>
      <c r="I194" s="19">
        <f t="shared" si="88"/>
        <v>102.98</v>
      </c>
      <c r="J194" s="19">
        <f t="shared" si="88"/>
        <v>727.52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1030</v>
      </c>
      <c r="G195" s="32">
        <f t="shared" ref="G195" si="90">G184+G194</f>
        <v>22.1</v>
      </c>
      <c r="H195" s="32">
        <f t="shared" ref="H195" si="91">H184+H194</f>
        <v>25.56</v>
      </c>
      <c r="I195" s="32">
        <f t="shared" ref="I195" si="92">I184+I194</f>
        <v>102.98</v>
      </c>
      <c r="J195" s="32">
        <f t="shared" ref="J195:L195" si="93">J184+J194</f>
        <v>727.52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875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26.470000000000006</v>
      </c>
      <c r="H196" s="34">
        <f t="shared" si="94"/>
        <v>23.256999999999998</v>
      </c>
      <c r="I196" s="34">
        <f t="shared" si="94"/>
        <v>104.85299999999999</v>
      </c>
      <c r="J196" s="34">
        <f t="shared" si="94"/>
        <v>724.85699999999997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2023-10-12T08:04:53Z</dcterms:modified>
</cp:coreProperties>
</file>